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資料\桌面相關檔案\主計\預告統計資料表\115年預告統計\"/>
    </mc:Choice>
  </mc:AlternateContent>
  <xr:revisionPtr revIDLastSave="0" documentId="13_ncr:1_{355CC636-B878-4D06-8484-FFECEC3CDC03}" xr6:coauthVersionLast="47" xr6:coauthVersionMax="47" xr10:uidLastSave="{00000000-0000-0000-0000-000000000000}"/>
  <bookViews>
    <workbookView xWindow="8415" yWindow="435" windowWidth="21060" windowHeight="15480" tabRatio="819" activeTab="1" xr2:uid="{00000000-000D-0000-FFFF-FFFF00000000}"/>
  </bookViews>
  <sheets>
    <sheet name="背景說明-藝文展演活動統計" sheetId="3" r:id="rId1"/>
    <sheet name="11050-00-02-2" sheetId="6" r:id="rId2"/>
    <sheet name="古蹟概況" sheetId="8" state="hidden" r:id="rId3"/>
  </sheets>
  <definedNames>
    <definedName name="_xlnm.Print_Area" localSheetId="1">'11050-00-02-2'!$A$1:$Q$24</definedName>
    <definedName name="_xlnm.Print_Area" localSheetId="2">古蹟概況!$A$1:$V$22</definedName>
    <definedName name="_xlnm.Print_Area" localSheetId="0">'背景說明-藝文展演活動統計'!$A$1:$A$48</definedName>
    <definedName name="s">#N/A</definedName>
    <definedName name="scode1">#N/A</definedName>
    <definedName name="scode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8" l="1"/>
  <c r="E11" i="8"/>
  <c r="C11" i="8"/>
  <c r="B11" i="8"/>
  <c r="C10" i="8"/>
  <c r="B10" i="8"/>
  <c r="E9" i="8"/>
  <c r="E8" i="8" s="1"/>
  <c r="C9" i="8"/>
  <c r="B9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D8" i="8"/>
  <c r="C8" i="8" l="1"/>
  <c r="B8" i="8"/>
</calcChain>
</file>

<file path=xl/sharedStrings.xml><?xml version="1.0" encoding="utf-8"?>
<sst xmlns="http://schemas.openxmlformats.org/spreadsheetml/2006/main" count="201" uniqueCount="130">
  <si>
    <t>11011-01-01-2</t>
  </si>
  <si>
    <t>11050-00-02-2</t>
  </si>
  <si>
    <t>公開類</t>
  </si>
  <si>
    <t>每年二月底前編送</t>
  </si>
  <si>
    <t>編製機關</t>
  </si>
  <si>
    <t>連江縣</t>
  </si>
  <si>
    <t>年報</t>
  </si>
  <si>
    <t>表   號</t>
  </si>
  <si>
    <t>連江縣 直轄市、縣（市）古蹟概況</t>
  </si>
  <si>
    <t>單位：處</t>
  </si>
  <si>
    <t>鄉（鎮、市、區）別</t>
  </si>
  <si>
    <t>古蹟總數</t>
  </si>
  <si>
    <t>指定別</t>
  </si>
  <si>
    <t>種類別</t>
  </si>
  <si>
    <t>國定</t>
  </si>
  <si>
    <t>直轄市定</t>
  </si>
  <si>
    <t>縣市定</t>
  </si>
  <si>
    <t>祠堂</t>
  </si>
  <si>
    <t>寺廟</t>
  </si>
  <si>
    <t>宅第</t>
  </si>
  <si>
    <t>城郭</t>
  </si>
  <si>
    <t>關塞</t>
  </si>
  <si>
    <t>衙署</t>
  </si>
  <si>
    <t>車站</t>
  </si>
  <si>
    <t>書院</t>
  </si>
  <si>
    <t>碑碣</t>
  </si>
  <si>
    <t>教堂</t>
  </si>
  <si>
    <t>牌坊</t>
  </si>
  <si>
    <t>墓葬</t>
  </si>
  <si>
    <t>堤閘</t>
  </si>
  <si>
    <t>燈塔</t>
  </si>
  <si>
    <t>橋樑</t>
  </si>
  <si>
    <t>產業
設施</t>
  </si>
  <si>
    <t>其他</t>
  </si>
  <si>
    <t>總計</t>
  </si>
  <si>
    <t>南竿鄉</t>
  </si>
  <si>
    <t>北竿鄉</t>
  </si>
  <si>
    <t>莒光鄉</t>
  </si>
  <si>
    <t>東引鄉</t>
  </si>
  <si>
    <t>填表</t>
  </si>
  <si>
    <t>審核</t>
  </si>
  <si>
    <t>業務主管人員</t>
  </si>
  <si>
    <t>機關首長</t>
  </si>
  <si>
    <t>主辦統計人員</t>
  </si>
  <si>
    <t>資料來源：依據本直轄市、縣(市)立文化局（處、中心）所報資料彙編。</t>
  </si>
  <si>
    <t>填表說明：本表應編製1式4份，1份送文化部文化資產局，1份送直轄市、縣(市)政府主計處，1份文化局(處、中心)，1份自存。</t>
  </si>
  <si>
    <t>於次年二月底前填報</t>
  </si>
  <si>
    <t>單位：個；千人次</t>
  </si>
  <si>
    <t>各類活動個數</t>
  </si>
  <si>
    <t>資料來源：透過本地報紙、有線電視跑馬燈、藝文活動看板及網際網路等管道蒐集資料彙整編製。</t>
  </si>
  <si>
    <t>填表說明：本表編製1式2份，1份自存，1份送本府主計處。</t>
  </si>
  <si>
    <t xml:space="preserve">              中華民國107年底</t>
  </si>
  <si>
    <t>中華民國106年3月8日編製</t>
  </si>
  <si>
    <t>連江縣政府文化處</t>
    <phoneticPr fontId="12" type="noConversion"/>
  </si>
  <si>
    <t>綜合</t>
    <phoneticPr fontId="12" type="noConversion"/>
  </si>
  <si>
    <t>活
動
個
數</t>
    <phoneticPr fontId="12" type="noConversion"/>
  </si>
  <si>
    <t>出
席
人
次</t>
    <phoneticPr fontId="12" type="noConversion"/>
  </si>
  <si>
    <t>附註：本表資料僅供參考，如欲引用請詳閱本表之編製說明。</t>
    <phoneticPr fontId="12" type="noConversion"/>
  </si>
  <si>
    <t xml:space="preserve">          並於規定期限內登入文化部全國藝文活動資訊系統完成資料登錄。</t>
    <phoneticPr fontId="12" type="noConversion"/>
  </si>
  <si>
    <t>設計</t>
    <phoneticPr fontId="12" type="noConversion"/>
  </si>
  <si>
    <t>古典與傳統音樂</t>
    <phoneticPr fontId="12" type="noConversion"/>
  </si>
  <si>
    <t>流行音樂</t>
    <phoneticPr fontId="12" type="noConversion"/>
  </si>
  <si>
    <t>戲劇</t>
    <phoneticPr fontId="12" type="noConversion"/>
  </si>
  <si>
    <t>舞蹈</t>
    <phoneticPr fontId="12" type="noConversion"/>
  </si>
  <si>
    <t>說唱</t>
    <phoneticPr fontId="12" type="noConversion"/>
  </si>
  <si>
    <t>影視/廣播</t>
    <phoneticPr fontId="12" type="noConversion"/>
  </si>
  <si>
    <t>其他</t>
    <phoneticPr fontId="12" type="noConversion"/>
  </si>
  <si>
    <t>視覺藝術</t>
    <phoneticPr fontId="12" type="noConversion"/>
  </si>
  <si>
    <t>工藝</t>
    <phoneticPr fontId="12" type="noConversion"/>
  </si>
  <si>
    <t xml:space="preserve">二、發布形式 </t>
  </si>
  <si>
    <t xml:space="preserve">（ ）磁片 （ ）光碟片 （ ）其他 </t>
  </si>
  <si>
    <t>統計資料背景說明</t>
  </si>
  <si>
    <t>資料項目：連江縣藝文展演活動統計</t>
  </si>
  <si>
    <t>一、發布及編製機關單位</t>
  </si>
  <si>
    <t>三、資料範圍、週期及時效</t>
  </si>
  <si>
    <t>（二）工藝類(不含古物、古董)：陶瓷、玻/琉璃、紙藝、雕塑、編織、其他、綜合。</t>
  </si>
  <si>
    <t>（三）設計類：平面視覺、包裝、服裝、首飾、傢具（飾）、花藝、建築、其他、綜合。</t>
  </si>
  <si>
    <t>（七）舞蹈類：現代舞、芭蕾舞、民族舞、踢躂(踏)舞、爵士舞、其他、綜合。</t>
  </si>
  <si>
    <t>（八）說唱類：相聲、唸歌/相褒歌、其他、綜合。</t>
  </si>
  <si>
    <t>（十一）語文與圖書類：文學、語言、圖書、新聞、其他、綜合。</t>
  </si>
  <si>
    <t>（十二）其他類：無法歸類於上述 1~11 類者入此。</t>
  </si>
  <si>
    <t>（十三）綜合類：包含上述 1~12 類一種以上大類領域之綜合性活動。</t>
  </si>
  <si>
    <t>＊統計單位：個</t>
  </si>
  <si>
    <t>＊統計分類：</t>
  </si>
  <si>
    <t>(二)橫項目：按行政區別分。</t>
  </si>
  <si>
    <t>四、公開資料發布訊息</t>
  </si>
  <si>
    <t>五、資料品質</t>
  </si>
  <si>
    <t>＊統計指標編製方法與資料來源說明：由本局藝文推廣科依業務資料彙編。</t>
  </si>
  <si>
    <t>（一）視覺藝術類(藝術品與美術)：平面藝術 (水墨、油畫、水彩等) 、立體藝術(裝置藝術、其他立體)、攝影、多媒體藝術、其他、綜合。</t>
    <phoneticPr fontId="12" type="noConversion"/>
  </si>
  <si>
    <t>（四）古典與傳統音樂類：演唱/聲樂（獨唱、合唱、歌劇、音樂劇等）、國樂(吹管樂器、拉弦樂器、彈撥樂器、南北管樂等)、西樂（管樂、弦樂、鍵盤樂、室內樂、交響樂等）、打擊樂、宗教音樂、其他、綜合。</t>
    <phoneticPr fontId="12" type="noConversion"/>
  </si>
  <si>
    <t>（五）流行音樂類：流行歌曲演唱（個人及單一團體演唱、多組演唱）、流行歌曲演奏（個人及單一團體演唱/奏、多組演唱/奏）、其他（個人及單一團體演唱/奏、多組演唱/奏）、綜合（個人及單一團體演唱/奏、多組演唱/奏）。</t>
    <phoneticPr fontId="12" type="noConversion"/>
  </si>
  <si>
    <t>（六）戲劇類：傳統戲曲（歌仔戲、客家戲、北管戲、南管戲、臺灣其他劇種、平劇、中國各省劇種等）、偶戲（布袋戲/掌中戲、傀儡戲、皮影戲等）、現代戲劇（舞台劇、默劇等）、其他、綜合。</t>
    <phoneticPr fontId="12" type="noConversion"/>
  </si>
  <si>
    <t>（九）影視/廣播：電影（劇情片、動畫片/卡通片、紀錄/紀實片）、電視、廣播、其他、綜合。</t>
    <phoneticPr fontId="12" type="noConversion"/>
  </si>
  <si>
    <t>（十）民俗與文化資產類：節慶（本國節日、廟會、客家節慶、臺灣原住民節慶等）、祭典（臺灣原住民、其他）、技藝（陣頭藝陣、民俗體育、特技、童玩、棋藝/橋藝等）、文物（常民文物、宗教文物、地方文獻、古物/古董等）、古蹟/歷史建物、地方采風與物產、其他、綜合。</t>
    <phoneticPr fontId="12" type="noConversion"/>
  </si>
  <si>
    <t>（十四）活動個數：在一段連續期間內，同一場地，所展出或演出的同一活動，稱為「一個活動」，計量單位為「個」。</t>
    <phoneticPr fontId="12" type="noConversion"/>
  </si>
  <si>
    <t>（十五）出席人次：以整個表演歷程中所參觀的實際人次計之，有固定展館之活動由該展館提供參觀人次資料，若無固定展館者，則由承辦單位回報參觀人次資料。</t>
    <phoneticPr fontId="12" type="noConversion"/>
  </si>
  <si>
    <t>(一)縱項目：總計及各類活動個數，總計再按活動個數及出席人次分，各類活動個數再按視覺藝術、工藝、設計、古典與傳統音樂、流行音樂、戲劇、舞蹈、說唱、影視/廣播、民俗與文化資產、語文與圖書、綜合及其他別分。</t>
    <phoneticPr fontId="12" type="noConversion"/>
  </si>
  <si>
    <t xml:space="preserve">＊口頭：（ ）記者會或說明會 </t>
    <phoneticPr fontId="12" type="noConversion"/>
  </si>
  <si>
    <t xml:space="preserve">＊書面：（ ）新聞稿 （V ）報表 （ ）書刊，刊名： </t>
    <phoneticPr fontId="12" type="noConversion"/>
  </si>
  <si>
    <r>
      <t>＊電子媒體： （ V ）線上書刊及資料庫，網址：</t>
    </r>
    <r>
      <rPr>
        <sz val="14"/>
        <color rgb="FF0000FF"/>
        <rFont val="標楷體"/>
        <family val="4"/>
        <charset val="136"/>
      </rPr>
      <t>http://www.matsucc.gov.tw/認識文化處/預告統計資料時間表/</t>
    </r>
    <phoneticPr fontId="12" type="noConversion"/>
  </si>
  <si>
    <t>＊發布機關、單位：連江縣政府文化處</t>
    <phoneticPr fontId="12" type="noConversion"/>
  </si>
  <si>
    <t>＊編製單位：連江縣政府文化處</t>
    <phoneticPr fontId="12" type="noConversion"/>
  </si>
  <si>
    <t>＊電子信箱：lj33@ems.matsu.gov.tw</t>
    <phoneticPr fontId="12" type="noConversion"/>
  </si>
  <si>
    <t>＊統計標準時間：以每年 1 月 1 日至 12 月底之事實為準。</t>
    <phoneticPr fontId="12" type="noConversion"/>
  </si>
  <si>
    <t>＊統計項目定義：</t>
    <phoneticPr fontId="12" type="noConversion"/>
  </si>
  <si>
    <t>＊統計地區範圍及對象：國外藝文團體或個人經政府相關單位核定，於本縣所轄展演場地開放給民眾自由參與或觀賞，且主要以展出或演出方式為之的文化活動均為統計對象。</t>
    <phoneticPr fontId="12" type="noConversion"/>
  </si>
  <si>
    <t>六、須注意及預定改變之事項（說明預定修正之資料、定義、統計方法等及其修正原因）：無。</t>
    <phoneticPr fontId="12" type="noConversion"/>
  </si>
  <si>
    <t>七、其他事項：無。</t>
    <phoneticPr fontId="12" type="noConversion"/>
  </si>
  <si>
    <t>＊統計資料交叉查核及確保資料合理性之機制（說明各項資料之相互關係及不同資料來源之相關統計差異性）：依上述之統計項目定義，採電腦作業且具查核機制，以確保資料之合理性。</t>
    <phoneticPr fontId="12" type="noConversion"/>
  </si>
  <si>
    <t>＊同步發送單位（說明資料發布時同步發送之單位或可同步查得該資料之網址）：連江縣政府主計處</t>
    <phoneticPr fontId="12" type="noConversion"/>
  </si>
  <si>
    <t>＊預告發布日期（含預告方式及週期）：隔年 3 月 10 日（若遇例假日順延）以公務統計報表發布。</t>
    <phoneticPr fontId="12" type="noConversion"/>
  </si>
  <si>
    <t>＊發布週期（指資料編製或產生之頻率，如月、季、年等）：年。</t>
    <phoneticPr fontId="12" type="noConversion"/>
  </si>
  <si>
    <t>＊資料變革：無。</t>
    <phoneticPr fontId="12" type="noConversion"/>
  </si>
  <si>
    <t>＊聯絡電話：0836-23146分機106</t>
    <phoneticPr fontId="12" type="noConversion"/>
  </si>
  <si>
    <t>＊時效（指統計標準時間至資料發布時間之間隔時間）：2 個月又 10 日。</t>
    <phoneticPr fontId="12" type="noConversion"/>
  </si>
  <si>
    <t>-</t>
    <phoneticPr fontId="12" type="noConversion"/>
  </si>
  <si>
    <t>資料種類：藝文展演活動統計</t>
    <phoneticPr fontId="12" type="noConversion"/>
  </si>
  <si>
    <t>＊傳真：0836-22584</t>
    <phoneticPr fontId="12" type="noConversion"/>
  </si>
  <si>
    <t>南竿鄉</t>
    <phoneticPr fontId="12" type="noConversion"/>
  </si>
  <si>
    <t>北竿鄉</t>
    <phoneticPr fontId="12" type="noConversion"/>
  </si>
  <si>
    <t>莒光鄉</t>
    <phoneticPr fontId="12" type="noConversion"/>
  </si>
  <si>
    <t>東引鄉</t>
    <phoneticPr fontId="12" type="noConversion"/>
  </si>
  <si>
    <t>全區域</t>
    <phoneticPr fontId="12" type="noConversion"/>
  </si>
  <si>
    <t>併系列型(區域)</t>
    <phoneticPr fontId="12" type="noConversion"/>
  </si>
  <si>
    <t>-</t>
    <phoneticPr fontId="12" type="noConversion"/>
  </si>
  <si>
    <t>文化資產</t>
    <phoneticPr fontId="12" type="noConversion"/>
  </si>
  <si>
    <t>圖書與語文</t>
    <phoneticPr fontId="12" type="noConversion"/>
  </si>
  <si>
    <t>中華民國 114年度</t>
    <phoneticPr fontId="12" type="noConversion"/>
  </si>
  <si>
    <t>連江縣藝文展演活動統計</t>
    <phoneticPr fontId="12" type="noConversion"/>
  </si>
  <si>
    <t>中華民國 115年 2 月 28 日編製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</si>
</sst>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76" formatCode="#,##0_ "/>
    <numFmt numFmtId="177" formatCode="#,##0.00&quot; &quot;;#,##0.00&quot; &quot;;&quot;-&quot;#&quot; &quot;;&quot; &quot;@&quot; &quot;"/>
  </numFmts>
  <fonts count="18" x14ac:knownFonts="1">
    <font>
      <sz val="12"/>
      <color theme="1"/>
      <name val="新細明體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2"/>
      <name val="標楷體"/>
      <family val="4"/>
      <charset val="136"/>
    </font>
    <font>
      <sz val="11"/>
      <name val="標楷體"/>
      <family val="4"/>
      <charset val="136"/>
    </font>
    <font>
      <sz val="9"/>
      <name val="Times New Roman"/>
      <family val="1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color indexed="8"/>
      <name val="新細明體"/>
      <family val="1"/>
      <charset val="136"/>
    </font>
    <font>
      <sz val="12"/>
      <color theme="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新細明體"/>
      <family val="1"/>
      <charset val="136"/>
      <scheme val="minor"/>
    </font>
    <font>
      <b/>
      <sz val="23"/>
      <color theme="1"/>
      <name val="標楷體"/>
      <family val="4"/>
      <charset val="136"/>
    </font>
    <font>
      <sz val="17"/>
      <name val="標楷體"/>
      <family val="4"/>
      <charset val="136"/>
    </font>
    <font>
      <sz val="14"/>
      <color theme="1"/>
      <name val="標楷體"/>
      <family val="4"/>
      <charset val="136"/>
    </font>
    <font>
      <sz val="23"/>
      <color theme="1"/>
      <name val="標楷體"/>
      <family val="4"/>
      <charset val="136"/>
    </font>
    <font>
      <sz val="14"/>
      <color rgb="FF0000FF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177" fontId="11" fillId="0" borderId="0">
      <alignment vertical="center"/>
    </xf>
    <xf numFmtId="44" fontId="8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2" applyFont="1"/>
    <xf numFmtId="0" fontId="2" fillId="0" borderId="0" xfId="2"/>
    <xf numFmtId="0" fontId="1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1" fillId="0" borderId="1" xfId="2" applyFont="1" applyBorder="1" applyAlignment="1">
      <alignment horizontal="center" vertical="center" wrapText="1"/>
    </xf>
    <xf numFmtId="0" fontId="1" fillId="0" borderId="1" xfId="4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176" fontId="5" fillId="0" borderId="0" xfId="2" applyNumberFormat="1" applyFont="1" applyAlignment="1">
      <alignment horizontal="right"/>
    </xf>
    <xf numFmtId="176" fontId="6" fillId="0" borderId="0" xfId="2" applyNumberFormat="1" applyFont="1" applyAlignment="1">
      <alignment horizontal="right"/>
    </xf>
    <xf numFmtId="176" fontId="6" fillId="0" borderId="2" xfId="2" applyNumberFormat="1" applyFont="1" applyBorder="1" applyAlignment="1">
      <alignment horizontal="right"/>
    </xf>
    <xf numFmtId="0" fontId="4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horizontal="left" vertical="center"/>
    </xf>
    <xf numFmtId="0" fontId="1" fillId="0" borderId="0" xfId="2" applyFont="1" applyAlignment="1">
      <alignment vertical="center" wrapText="1"/>
    </xf>
    <xf numFmtId="0" fontId="1" fillId="0" borderId="1" xfId="2" applyFont="1" applyBorder="1" applyAlignment="1">
      <alignment vertical="distributed"/>
    </xf>
    <xf numFmtId="0" fontId="1" fillId="0" borderId="3" xfId="2" applyFont="1" applyBorder="1" applyAlignment="1">
      <alignment vertical="center"/>
    </xf>
    <xf numFmtId="0" fontId="1" fillId="0" borderId="4" xfId="2" applyFont="1" applyBorder="1" applyAlignment="1">
      <alignment vertical="center"/>
    </xf>
    <xf numFmtId="0" fontId="1" fillId="0" borderId="5" xfId="2" applyFont="1" applyBorder="1" applyAlignment="1">
      <alignment vertical="center"/>
    </xf>
    <xf numFmtId="0" fontId="7" fillId="0" borderId="3" xfId="2" applyFont="1" applyBorder="1" applyAlignment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2" applyFont="1" applyAlignment="1">
      <alignment horizontal="distributed" vertical="center" wrapText="1"/>
    </xf>
    <xf numFmtId="0" fontId="1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0" xfId="2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8" xfId="0" applyFont="1" applyBorder="1" applyAlignment="1">
      <alignment horizontal="center" vertical="center" wrapText="1"/>
    </xf>
    <xf numFmtId="176" fontId="7" fillId="0" borderId="0" xfId="2" applyNumberFormat="1" applyFont="1" applyAlignment="1">
      <alignment horizontal="right" vertical="center"/>
    </xf>
    <xf numFmtId="176" fontId="2" fillId="0" borderId="0" xfId="2" applyNumberFormat="1" applyAlignment="1">
      <alignment horizontal="right" vertical="center"/>
    </xf>
    <xf numFmtId="176" fontId="2" fillId="0" borderId="2" xfId="2" applyNumberFormat="1" applyBorder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left" vertical="center" indent="2"/>
    </xf>
    <xf numFmtId="0" fontId="15" fillId="0" borderId="0" xfId="0" applyFont="1" applyAlignment="1">
      <alignment horizontal="left" vertical="center" indent="3"/>
    </xf>
    <xf numFmtId="0" fontId="15" fillId="0" borderId="23" xfId="0" applyFont="1" applyBorder="1">
      <alignment vertical="center"/>
    </xf>
    <xf numFmtId="0" fontId="15" fillId="0" borderId="23" xfId="0" applyFont="1" applyBorder="1" applyAlignment="1">
      <alignment horizontal="left" vertical="center" indent="2"/>
    </xf>
    <xf numFmtId="0" fontId="15" fillId="0" borderId="23" xfId="1" applyFont="1" applyBorder="1" applyAlignment="1" applyProtection="1">
      <alignment horizontal="left" vertical="center" indent="2"/>
    </xf>
    <xf numFmtId="0" fontId="15" fillId="0" borderId="23" xfId="0" applyFont="1" applyBorder="1" applyAlignment="1">
      <alignment horizontal="left" vertical="center" indent="8"/>
    </xf>
    <xf numFmtId="0" fontId="15" fillId="0" borderId="23" xfId="0" applyFont="1" applyBorder="1" applyAlignment="1">
      <alignment horizontal="left" vertical="center" wrapText="1" indent="2"/>
    </xf>
    <xf numFmtId="0" fontId="15" fillId="0" borderId="23" xfId="0" applyFont="1" applyBorder="1" applyAlignment="1">
      <alignment horizontal="left" vertical="center" indent="3"/>
    </xf>
    <xf numFmtId="0" fontId="15" fillId="0" borderId="23" xfId="0" applyFont="1" applyBorder="1" applyAlignment="1">
      <alignment horizontal="left" vertical="center" wrapText="1" indent="3"/>
    </xf>
    <xf numFmtId="0" fontId="15" fillId="0" borderId="24" xfId="0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0" fontId="9" fillId="0" borderId="8" xfId="0" applyFont="1" applyBorder="1" applyAlignment="1">
      <alignment horizontal="distributed" vertical="center" inden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distributed" vertical="center" indent="1"/>
    </xf>
    <xf numFmtId="0" fontId="1" fillId="0" borderId="10" xfId="0" applyFont="1" applyBorder="1" applyAlignment="1">
      <alignment horizontal="center" vertical="center" textRotation="255" wrapText="1"/>
    </xf>
    <xf numFmtId="0" fontId="1" fillId="0" borderId="21" xfId="0" applyFont="1" applyBorder="1" applyAlignment="1">
      <alignment horizontal="center" vertical="center" textRotation="255" wrapText="1"/>
    </xf>
    <xf numFmtId="0" fontId="9" fillId="0" borderId="17" xfId="0" applyFont="1" applyBorder="1">
      <alignment vertical="center"/>
    </xf>
    <xf numFmtId="176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33" xfId="0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8" xfId="0" applyFont="1" applyBorder="1" applyAlignment="1">
      <alignment horizontal="distributed" vertical="center" indent="1"/>
    </xf>
    <xf numFmtId="0" fontId="9" fillId="0" borderId="25" xfId="0" applyFont="1" applyBorder="1" applyAlignment="1">
      <alignment horizontal="distributed" vertical="center" inden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distributed" vertical="center" indent="2"/>
    </xf>
    <xf numFmtId="0" fontId="1" fillId="0" borderId="15" xfId="0" applyFont="1" applyBorder="1" applyAlignment="1">
      <alignment horizontal="distributed" vertical="center" indent="2"/>
    </xf>
    <xf numFmtId="0" fontId="1" fillId="0" borderId="15" xfId="0" applyFont="1" applyBorder="1" applyAlignment="1">
      <alignment horizontal="distributed" vertical="center" indent="5"/>
    </xf>
    <xf numFmtId="0" fontId="1" fillId="0" borderId="19" xfId="0" applyFont="1" applyBorder="1" applyAlignment="1">
      <alignment horizontal="distributed" vertical="center" indent="5"/>
    </xf>
    <xf numFmtId="0" fontId="1" fillId="0" borderId="26" xfId="0" applyFont="1" applyBorder="1" applyAlignment="1">
      <alignment horizontal="center" vertical="center" textRotation="255" wrapText="1"/>
    </xf>
    <xf numFmtId="0" fontId="1" fillId="0" borderId="27" xfId="0" applyFont="1" applyBorder="1" applyAlignment="1">
      <alignment horizontal="center" vertical="center" textRotation="255" wrapText="1"/>
    </xf>
    <xf numFmtId="176" fontId="9" fillId="0" borderId="2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" fillId="0" borderId="0" xfId="2" applyFont="1" applyAlignment="1">
      <alignment horizontal="left" wrapText="1"/>
    </xf>
    <xf numFmtId="0" fontId="1" fillId="0" borderId="1" xfId="2" applyFont="1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0" fontId="1" fillId="0" borderId="0" xfId="2" applyFont="1" applyAlignment="1">
      <alignment horizontal="distributed" vertical="center" wrapText="1"/>
    </xf>
    <xf numFmtId="0" fontId="1" fillId="0" borderId="0" xfId="2" applyFont="1" applyAlignment="1">
      <alignment horizontal="left" vertical="center" wrapText="1"/>
    </xf>
    <xf numFmtId="0" fontId="3" fillId="0" borderId="2" xfId="2" applyFont="1" applyBorder="1" applyAlignment="1">
      <alignment horizontal="center"/>
    </xf>
    <xf numFmtId="0" fontId="2" fillId="0" borderId="2" xfId="2" applyBorder="1"/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right"/>
    </xf>
    <xf numFmtId="0" fontId="1" fillId="0" borderId="0" xfId="2" applyFont="1"/>
    <xf numFmtId="0" fontId="1" fillId="0" borderId="0" xfId="2" applyFont="1" applyAlignment="1">
      <alignment horizontal="center"/>
    </xf>
  </cellXfs>
  <cellStyles count="5">
    <cellStyle name="Excel_BuiltIn_Comma" xfId="3" xr:uid="{00000000-0005-0000-0000-000000000000}"/>
    <cellStyle name="一般" xfId="0" builtinId="0"/>
    <cellStyle name="一般_古蹟概況表-連江縣" xfId="2" xr:uid="{00000000-0005-0000-0000-000004000000}"/>
    <cellStyle name="貨幣 2" xfId="4" xr:uid="{00000000-0005-0000-0000-000005000000}"/>
    <cellStyle name="超連結" xfId="1" builtinId="8"/>
  </cellStyles>
  <dxfs count="0"/>
  <tableStyles count="0" defaultTableStyle="Table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tsucc.gov.tw/%e8%aa%8d%e8%ad%98%e6%96%87%e5%8c%96%e8%99%95/%e9%a0%90%e5%91%8a%e7%b5%b1%e8%a8%88%e8%b3%87%e6%96%99%e6%99%82%e9%96%93%e8%a1%a8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48"/>
  <sheetViews>
    <sheetView topLeftCell="A31" zoomScale="80" zoomScaleNormal="80" workbookViewId="0"/>
  </sheetViews>
  <sheetFormatPr defaultColWidth="9" defaultRowHeight="24.95" customHeight="1" x14ac:dyDescent="0.25"/>
  <cols>
    <col min="1" max="1" width="167.625" style="35" customWidth="1"/>
    <col min="2" max="8" width="9" style="35"/>
    <col min="9" max="9" width="16.75" style="35" customWidth="1"/>
    <col min="10" max="16384" width="9" style="35"/>
  </cols>
  <sheetData>
    <row r="1" spans="1:1" s="36" customFormat="1" ht="38.1" customHeight="1" x14ac:dyDescent="0.25">
      <c r="A1" s="47" t="s">
        <v>71</v>
      </c>
    </row>
    <row r="2" spans="1:1" ht="24.95" customHeight="1" x14ac:dyDescent="0.25">
      <c r="A2" s="39" t="s">
        <v>116</v>
      </c>
    </row>
    <row r="3" spans="1:1" ht="24.95" customHeight="1" x14ac:dyDescent="0.25">
      <c r="A3" s="39" t="s">
        <v>72</v>
      </c>
    </row>
    <row r="4" spans="1:1" ht="24.95" customHeight="1" x14ac:dyDescent="0.25">
      <c r="A4" s="39" t="s">
        <v>73</v>
      </c>
    </row>
    <row r="5" spans="1:1" s="37" customFormat="1" ht="24.95" customHeight="1" x14ac:dyDescent="0.25">
      <c r="A5" s="40" t="s">
        <v>100</v>
      </c>
    </row>
    <row r="6" spans="1:1" s="37" customFormat="1" ht="24.95" customHeight="1" x14ac:dyDescent="0.25">
      <c r="A6" s="40" t="s">
        <v>101</v>
      </c>
    </row>
    <row r="7" spans="1:1" s="37" customFormat="1" ht="24.95" customHeight="1" x14ac:dyDescent="0.25">
      <c r="A7" s="40" t="s">
        <v>113</v>
      </c>
    </row>
    <row r="8" spans="1:1" s="37" customFormat="1" ht="24.95" customHeight="1" x14ac:dyDescent="0.25">
      <c r="A8" s="40" t="s">
        <v>117</v>
      </c>
    </row>
    <row r="9" spans="1:1" s="37" customFormat="1" ht="24.95" customHeight="1" x14ac:dyDescent="0.25">
      <c r="A9" s="40" t="s">
        <v>102</v>
      </c>
    </row>
    <row r="10" spans="1:1" ht="24.95" customHeight="1" x14ac:dyDescent="0.25">
      <c r="A10" s="39" t="s">
        <v>69</v>
      </c>
    </row>
    <row r="11" spans="1:1" s="37" customFormat="1" ht="24.95" customHeight="1" x14ac:dyDescent="0.25">
      <c r="A11" s="40" t="s">
        <v>97</v>
      </c>
    </row>
    <row r="12" spans="1:1" s="37" customFormat="1" ht="24.95" customHeight="1" x14ac:dyDescent="0.25">
      <c r="A12" s="40" t="s">
        <v>98</v>
      </c>
    </row>
    <row r="13" spans="1:1" ht="24.95" customHeight="1" x14ac:dyDescent="0.25">
      <c r="A13" s="41" t="s">
        <v>99</v>
      </c>
    </row>
    <row r="14" spans="1:1" ht="24.95" customHeight="1" x14ac:dyDescent="0.25">
      <c r="A14" s="42" t="s">
        <v>70</v>
      </c>
    </row>
    <row r="15" spans="1:1" ht="24.95" customHeight="1" x14ac:dyDescent="0.25">
      <c r="A15" s="39" t="s">
        <v>74</v>
      </c>
    </row>
    <row r="16" spans="1:1" s="37" customFormat="1" ht="39" x14ac:dyDescent="0.25">
      <c r="A16" s="43" t="s">
        <v>105</v>
      </c>
    </row>
    <row r="17" spans="1:1" s="37" customFormat="1" ht="24.95" customHeight="1" x14ac:dyDescent="0.25">
      <c r="A17" s="40" t="s">
        <v>103</v>
      </c>
    </row>
    <row r="18" spans="1:1" s="37" customFormat="1" ht="24.95" customHeight="1" x14ac:dyDescent="0.25">
      <c r="A18" s="40" t="s">
        <v>104</v>
      </c>
    </row>
    <row r="19" spans="1:1" s="38" customFormat="1" ht="24.95" customHeight="1" x14ac:dyDescent="0.25">
      <c r="A19" s="45" t="s">
        <v>88</v>
      </c>
    </row>
    <row r="20" spans="1:1" s="38" customFormat="1" ht="24.95" customHeight="1" x14ac:dyDescent="0.25">
      <c r="A20" s="44" t="s">
        <v>75</v>
      </c>
    </row>
    <row r="21" spans="1:1" s="38" customFormat="1" ht="24.95" customHeight="1" x14ac:dyDescent="0.25">
      <c r="A21" s="44" t="s">
        <v>76</v>
      </c>
    </row>
    <row r="22" spans="1:1" s="38" customFormat="1" ht="39" x14ac:dyDescent="0.25">
      <c r="A22" s="45" t="s">
        <v>89</v>
      </c>
    </row>
    <row r="23" spans="1:1" s="38" customFormat="1" ht="39" x14ac:dyDescent="0.25">
      <c r="A23" s="45" t="s">
        <v>90</v>
      </c>
    </row>
    <row r="24" spans="1:1" s="38" customFormat="1" ht="39" x14ac:dyDescent="0.25">
      <c r="A24" s="45" t="s">
        <v>91</v>
      </c>
    </row>
    <row r="25" spans="1:1" s="38" customFormat="1" ht="24.95" customHeight="1" x14ac:dyDescent="0.25">
      <c r="A25" s="44" t="s">
        <v>77</v>
      </c>
    </row>
    <row r="26" spans="1:1" s="38" customFormat="1" ht="24.95" customHeight="1" x14ac:dyDescent="0.25">
      <c r="A26" s="44" t="s">
        <v>78</v>
      </c>
    </row>
    <row r="27" spans="1:1" s="38" customFormat="1" ht="24.95" customHeight="1" x14ac:dyDescent="0.25">
      <c r="A27" s="44" t="s">
        <v>92</v>
      </c>
    </row>
    <row r="28" spans="1:1" s="38" customFormat="1" ht="39" x14ac:dyDescent="0.25">
      <c r="A28" s="45" t="s">
        <v>93</v>
      </c>
    </row>
    <row r="29" spans="1:1" s="38" customFormat="1" ht="24.95" customHeight="1" x14ac:dyDescent="0.25">
      <c r="A29" s="44" t="s">
        <v>79</v>
      </c>
    </row>
    <row r="30" spans="1:1" s="38" customFormat="1" ht="24.95" customHeight="1" x14ac:dyDescent="0.25">
      <c r="A30" s="44" t="s">
        <v>80</v>
      </c>
    </row>
    <row r="31" spans="1:1" s="38" customFormat="1" ht="24.95" customHeight="1" x14ac:dyDescent="0.25">
      <c r="A31" s="44" t="s">
        <v>81</v>
      </c>
    </row>
    <row r="32" spans="1:1" s="38" customFormat="1" ht="24.95" customHeight="1" x14ac:dyDescent="0.25">
      <c r="A32" s="44" t="s">
        <v>94</v>
      </c>
    </row>
    <row r="33" spans="1:1" s="38" customFormat="1" ht="39" x14ac:dyDescent="0.25">
      <c r="A33" s="45" t="s">
        <v>95</v>
      </c>
    </row>
    <row r="34" spans="1:1" s="37" customFormat="1" ht="24.95" customHeight="1" x14ac:dyDescent="0.25">
      <c r="A34" s="40" t="s">
        <v>82</v>
      </c>
    </row>
    <row r="35" spans="1:1" s="37" customFormat="1" ht="24.95" customHeight="1" x14ac:dyDescent="0.25">
      <c r="A35" s="40" t="s">
        <v>83</v>
      </c>
    </row>
    <row r="36" spans="1:1" s="38" customFormat="1" ht="39" x14ac:dyDescent="0.25">
      <c r="A36" s="45" t="s">
        <v>96</v>
      </c>
    </row>
    <row r="37" spans="1:1" s="38" customFormat="1" ht="24.95" customHeight="1" x14ac:dyDescent="0.25">
      <c r="A37" s="44" t="s">
        <v>84</v>
      </c>
    </row>
    <row r="38" spans="1:1" s="37" customFormat="1" ht="24.95" customHeight="1" x14ac:dyDescent="0.25">
      <c r="A38" s="40" t="s">
        <v>111</v>
      </c>
    </row>
    <row r="39" spans="1:1" s="37" customFormat="1" ht="24.95" customHeight="1" x14ac:dyDescent="0.25">
      <c r="A39" s="40" t="s">
        <v>114</v>
      </c>
    </row>
    <row r="40" spans="1:1" s="37" customFormat="1" ht="24.95" customHeight="1" x14ac:dyDescent="0.25">
      <c r="A40" s="40" t="s">
        <v>112</v>
      </c>
    </row>
    <row r="41" spans="1:1" ht="24.95" customHeight="1" x14ac:dyDescent="0.25">
      <c r="A41" s="39" t="s">
        <v>85</v>
      </c>
    </row>
    <row r="42" spans="1:1" s="37" customFormat="1" ht="24.95" customHeight="1" x14ac:dyDescent="0.25">
      <c r="A42" s="40" t="s">
        <v>110</v>
      </c>
    </row>
    <row r="43" spans="1:1" s="37" customFormat="1" ht="24.95" customHeight="1" x14ac:dyDescent="0.25">
      <c r="A43" s="40" t="s">
        <v>109</v>
      </c>
    </row>
    <row r="44" spans="1:1" ht="24.95" customHeight="1" x14ac:dyDescent="0.25">
      <c r="A44" s="39" t="s">
        <v>86</v>
      </c>
    </row>
    <row r="45" spans="1:1" s="37" customFormat="1" ht="24.95" customHeight="1" x14ac:dyDescent="0.25">
      <c r="A45" s="40" t="s">
        <v>87</v>
      </c>
    </row>
    <row r="46" spans="1:1" s="37" customFormat="1" ht="39" x14ac:dyDescent="0.25">
      <c r="A46" s="43" t="s">
        <v>108</v>
      </c>
    </row>
    <row r="47" spans="1:1" ht="24.95" customHeight="1" x14ac:dyDescent="0.25">
      <c r="A47" s="39" t="s">
        <v>106</v>
      </c>
    </row>
    <row r="48" spans="1:1" ht="24.95" customHeight="1" thickBot="1" x14ac:dyDescent="0.3">
      <c r="A48" s="46" t="s">
        <v>107</v>
      </c>
    </row>
  </sheetData>
  <phoneticPr fontId="12" type="noConversion"/>
  <hyperlinks>
    <hyperlink ref="A13" r:id="rId1" display="＊ 電子媒體： （ V ）線上書刊及資料庫，網址：http://www.matsucc.gov.tw/認識文化處/預告統計資料時間表/" xr:uid="{00000000-0004-0000-0200-000000000000}"/>
  </hyperlinks>
  <printOptions horizontalCentered="1"/>
  <pageMargins left="0.39370078740157483" right="0.39370078740157483" top="0.55118110236220474" bottom="0.55118110236220474" header="0.27559055118110237" footer="0.27559055118110237"/>
  <pageSetup paperSize="9" scale="56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29"/>
  <sheetViews>
    <sheetView tabSelected="1" view="pageBreakPreview" zoomScale="70" zoomScaleNormal="80" zoomScaleSheetLayoutView="70" workbookViewId="0">
      <selection activeCell="G10" sqref="G10"/>
    </sheetView>
  </sheetViews>
  <sheetFormatPr defaultColWidth="9.5" defaultRowHeight="16.5" x14ac:dyDescent="0.25"/>
  <cols>
    <col min="1" max="1" width="17.625" style="24" customWidth="1"/>
    <col min="2" max="3" width="10.625" style="24" customWidth="1"/>
    <col min="4" max="12" width="12.625" style="24" customWidth="1"/>
    <col min="13" max="14" width="6.625" style="24" customWidth="1"/>
    <col min="15" max="17" width="12.625" style="24" customWidth="1"/>
    <col min="18" max="16384" width="9.5" style="24"/>
  </cols>
  <sheetData>
    <row r="1" spans="1:23" ht="18.95" customHeight="1" x14ac:dyDescent="0.25">
      <c r="A1" s="48" t="s">
        <v>2</v>
      </c>
      <c r="B1" s="28"/>
      <c r="C1" s="28"/>
      <c r="D1" s="28"/>
      <c r="E1" s="29"/>
      <c r="F1" s="29"/>
      <c r="G1" s="29"/>
      <c r="H1" s="29"/>
      <c r="I1" s="29"/>
      <c r="J1" s="29"/>
      <c r="K1" s="29"/>
      <c r="L1" s="29"/>
      <c r="M1" s="29"/>
      <c r="N1" s="65" t="s">
        <v>4</v>
      </c>
      <c r="O1" s="66"/>
      <c r="P1" s="61" t="s">
        <v>53</v>
      </c>
      <c r="Q1" s="62"/>
    </row>
    <row r="2" spans="1:23" ht="18.95" customHeight="1" x14ac:dyDescent="0.25">
      <c r="A2" s="48" t="s">
        <v>6</v>
      </c>
      <c r="B2" s="70" t="s">
        <v>46</v>
      </c>
      <c r="C2" s="71"/>
      <c r="D2" s="28"/>
      <c r="E2" s="29"/>
      <c r="F2" s="29"/>
      <c r="G2" s="29"/>
      <c r="H2" s="29"/>
      <c r="I2" s="29"/>
      <c r="J2" s="29"/>
      <c r="K2" s="29"/>
      <c r="L2" s="29"/>
      <c r="M2" s="53"/>
      <c r="N2" s="65" t="s">
        <v>7</v>
      </c>
      <c r="O2" s="66"/>
      <c r="P2" s="63" t="s">
        <v>1</v>
      </c>
      <c r="Q2" s="64"/>
    </row>
    <row r="3" spans="1:23" ht="50.1" customHeight="1" x14ac:dyDescent="0.25">
      <c r="A3" s="75" t="s">
        <v>128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  <c r="N3" s="76"/>
      <c r="O3" s="76"/>
      <c r="P3" s="76"/>
      <c r="Q3" s="76"/>
    </row>
    <row r="4" spans="1:23" ht="24.75" x14ac:dyDescent="0.25">
      <c r="A4" s="72" t="s">
        <v>127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23" x14ac:dyDescent="0.25">
      <c r="A5" s="73" t="s">
        <v>47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  <c r="N5" s="73"/>
      <c r="O5" s="73"/>
      <c r="P5" s="73"/>
      <c r="Q5" s="73"/>
    </row>
    <row r="6" spans="1:23" ht="23.1" customHeight="1" x14ac:dyDescent="0.25">
      <c r="A6" s="68"/>
      <c r="B6" s="77" t="s">
        <v>34</v>
      </c>
      <c r="C6" s="78"/>
      <c r="D6" s="79" t="s">
        <v>48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80"/>
    </row>
    <row r="7" spans="1:23" ht="140.1" customHeight="1" x14ac:dyDescent="0.25">
      <c r="A7" s="69"/>
      <c r="B7" s="31" t="s">
        <v>55</v>
      </c>
      <c r="C7" s="26" t="s">
        <v>56</v>
      </c>
      <c r="D7" s="51" t="s">
        <v>67</v>
      </c>
      <c r="E7" s="51" t="s">
        <v>68</v>
      </c>
      <c r="F7" s="51" t="s">
        <v>59</v>
      </c>
      <c r="G7" s="51" t="s">
        <v>60</v>
      </c>
      <c r="H7" s="51" t="s">
        <v>61</v>
      </c>
      <c r="I7" s="51" t="s">
        <v>62</v>
      </c>
      <c r="J7" s="51" t="s">
        <v>63</v>
      </c>
      <c r="K7" s="51" t="s">
        <v>64</v>
      </c>
      <c r="L7" s="51" t="s">
        <v>65</v>
      </c>
      <c r="M7" s="81" t="s">
        <v>125</v>
      </c>
      <c r="N7" s="82"/>
      <c r="O7" s="51" t="s">
        <v>126</v>
      </c>
      <c r="P7" s="51" t="s">
        <v>66</v>
      </c>
      <c r="Q7" s="52" t="s">
        <v>54</v>
      </c>
    </row>
    <row r="8" spans="1:23" ht="38.1" customHeight="1" x14ac:dyDescent="0.25">
      <c r="A8" s="50" t="s">
        <v>34</v>
      </c>
      <c r="B8" s="54">
        <v>78</v>
      </c>
      <c r="C8" s="54">
        <v>46</v>
      </c>
      <c r="D8" s="54">
        <v>16</v>
      </c>
      <c r="E8" s="54">
        <v>4</v>
      </c>
      <c r="F8" s="54">
        <v>3</v>
      </c>
      <c r="G8" s="54">
        <v>5</v>
      </c>
      <c r="H8" s="54">
        <v>2</v>
      </c>
      <c r="I8" s="54">
        <v>2</v>
      </c>
      <c r="J8" s="54">
        <v>5</v>
      </c>
      <c r="K8" s="54">
        <v>1</v>
      </c>
      <c r="L8" s="54">
        <v>3</v>
      </c>
      <c r="M8" s="83">
        <v>16</v>
      </c>
      <c r="N8" s="83"/>
      <c r="O8" s="54">
        <v>16</v>
      </c>
      <c r="P8" s="54" t="s">
        <v>115</v>
      </c>
      <c r="Q8" s="54">
        <v>5</v>
      </c>
    </row>
    <row r="9" spans="1:23" ht="38.1" customHeight="1" x14ac:dyDescent="0.25">
      <c r="A9" s="49" t="s">
        <v>118</v>
      </c>
      <c r="B9" s="54">
        <v>63</v>
      </c>
      <c r="C9" s="54">
        <v>43</v>
      </c>
      <c r="D9" s="55">
        <v>15</v>
      </c>
      <c r="E9" s="55">
        <v>4</v>
      </c>
      <c r="F9" s="55">
        <v>1</v>
      </c>
      <c r="G9" s="55">
        <v>4</v>
      </c>
      <c r="H9" s="55">
        <v>2</v>
      </c>
      <c r="I9" s="55">
        <v>2</v>
      </c>
      <c r="J9" s="55">
        <v>5</v>
      </c>
      <c r="K9" s="55">
        <v>1</v>
      </c>
      <c r="L9" s="55">
        <v>3</v>
      </c>
      <c r="M9" s="85">
        <v>12</v>
      </c>
      <c r="N9" s="85"/>
      <c r="O9" s="55">
        <v>10</v>
      </c>
      <c r="P9" s="55" t="s">
        <v>124</v>
      </c>
      <c r="Q9" s="55">
        <v>4</v>
      </c>
    </row>
    <row r="10" spans="1:23" ht="38.1" customHeight="1" x14ac:dyDescent="0.25">
      <c r="A10" s="49" t="s">
        <v>119</v>
      </c>
      <c r="B10" s="54">
        <v>10</v>
      </c>
      <c r="C10" s="54">
        <v>3</v>
      </c>
      <c r="D10" s="55">
        <v>1</v>
      </c>
      <c r="E10" s="55" t="s">
        <v>115</v>
      </c>
      <c r="F10" s="55">
        <v>1</v>
      </c>
      <c r="G10" s="55">
        <v>1</v>
      </c>
      <c r="H10" s="55" t="s">
        <v>115</v>
      </c>
      <c r="I10" s="55" t="s">
        <v>115</v>
      </c>
      <c r="J10" s="55" t="s">
        <v>115</v>
      </c>
      <c r="K10" s="55" t="s">
        <v>124</v>
      </c>
      <c r="L10" s="55" t="s">
        <v>115</v>
      </c>
      <c r="M10" s="85">
        <v>4</v>
      </c>
      <c r="N10" s="85"/>
      <c r="O10" s="55">
        <v>2</v>
      </c>
      <c r="P10" s="55" t="s">
        <v>124</v>
      </c>
      <c r="Q10" s="55">
        <v>1</v>
      </c>
    </row>
    <row r="11" spans="1:23" ht="38.1" customHeight="1" x14ac:dyDescent="0.25">
      <c r="A11" s="49" t="s">
        <v>120</v>
      </c>
      <c r="B11" s="54">
        <v>3</v>
      </c>
      <c r="C11" s="54">
        <v>0</v>
      </c>
      <c r="D11" s="55" t="s">
        <v>124</v>
      </c>
      <c r="E11" s="55" t="s">
        <v>124</v>
      </c>
      <c r="F11" s="55">
        <v>1</v>
      </c>
      <c r="G11" s="55" t="s">
        <v>115</v>
      </c>
      <c r="H11" s="55" t="s">
        <v>124</v>
      </c>
      <c r="I11" s="55" t="s">
        <v>115</v>
      </c>
      <c r="J11" s="55" t="s">
        <v>124</v>
      </c>
      <c r="K11" s="55" t="s">
        <v>124</v>
      </c>
      <c r="L11" s="55" t="s">
        <v>124</v>
      </c>
      <c r="M11" s="85" t="s">
        <v>115</v>
      </c>
      <c r="N11" s="85"/>
      <c r="O11" s="55">
        <v>2</v>
      </c>
      <c r="P11" s="55" t="s">
        <v>124</v>
      </c>
      <c r="Q11" s="55" t="s">
        <v>124</v>
      </c>
    </row>
    <row r="12" spans="1:23" ht="38.1" customHeight="1" x14ac:dyDescent="0.25">
      <c r="A12" s="49" t="s">
        <v>121</v>
      </c>
      <c r="B12" s="54">
        <v>2</v>
      </c>
      <c r="C12" s="54">
        <v>0</v>
      </c>
      <c r="D12" s="55" t="s">
        <v>124</v>
      </c>
      <c r="E12" s="55" t="s">
        <v>115</v>
      </c>
      <c r="F12" s="55" t="s">
        <v>124</v>
      </c>
      <c r="G12" s="55" t="s">
        <v>115</v>
      </c>
      <c r="H12" s="55" t="s">
        <v>115</v>
      </c>
      <c r="I12" s="55" t="s">
        <v>115</v>
      </c>
      <c r="J12" s="55" t="s">
        <v>124</v>
      </c>
      <c r="K12" s="55" t="s">
        <v>124</v>
      </c>
      <c r="L12" s="55" t="s">
        <v>124</v>
      </c>
      <c r="M12" s="85" t="s">
        <v>124</v>
      </c>
      <c r="N12" s="85"/>
      <c r="O12" s="55">
        <v>2</v>
      </c>
      <c r="P12" s="55" t="s">
        <v>124</v>
      </c>
      <c r="Q12" s="55" t="s">
        <v>124</v>
      </c>
    </row>
    <row r="13" spans="1:23" ht="38.1" customHeight="1" x14ac:dyDescent="0.25">
      <c r="A13" s="58" t="s">
        <v>122</v>
      </c>
      <c r="B13" s="60" t="s">
        <v>115</v>
      </c>
      <c r="C13" s="55" t="s">
        <v>115</v>
      </c>
      <c r="D13" s="55" t="s">
        <v>124</v>
      </c>
      <c r="E13" s="55" t="s">
        <v>124</v>
      </c>
      <c r="F13" s="55" t="s">
        <v>124</v>
      </c>
      <c r="G13" s="55" t="s">
        <v>124</v>
      </c>
      <c r="H13" s="55" t="s">
        <v>124</v>
      </c>
      <c r="I13" s="55" t="s">
        <v>115</v>
      </c>
      <c r="J13" s="55" t="s">
        <v>124</v>
      </c>
      <c r="K13" s="55" t="s">
        <v>124</v>
      </c>
      <c r="L13" s="55" t="s">
        <v>124</v>
      </c>
      <c r="M13" s="85" t="s">
        <v>124</v>
      </c>
      <c r="N13" s="85"/>
      <c r="O13" s="55" t="s">
        <v>124</v>
      </c>
      <c r="P13" s="55" t="s">
        <v>124</v>
      </c>
      <c r="Q13" s="55" t="s">
        <v>124</v>
      </c>
    </row>
    <row r="14" spans="1:23" ht="38.1" customHeight="1" x14ac:dyDescent="0.25">
      <c r="A14" s="59" t="s">
        <v>123</v>
      </c>
      <c r="B14" s="57" t="s">
        <v>124</v>
      </c>
      <c r="C14" s="56" t="s">
        <v>124</v>
      </c>
      <c r="D14" s="56" t="s">
        <v>124</v>
      </c>
      <c r="E14" s="56" t="s">
        <v>124</v>
      </c>
      <c r="F14" s="56" t="s">
        <v>124</v>
      </c>
      <c r="G14" s="56" t="s">
        <v>124</v>
      </c>
      <c r="H14" s="56" t="s">
        <v>124</v>
      </c>
      <c r="I14" s="56" t="s">
        <v>124</v>
      </c>
      <c r="J14" s="56" t="s">
        <v>124</v>
      </c>
      <c r="K14" s="56" t="s">
        <v>124</v>
      </c>
      <c r="L14" s="56" t="s">
        <v>124</v>
      </c>
      <c r="M14" s="84" t="s">
        <v>124</v>
      </c>
      <c r="N14" s="84"/>
      <c r="O14" s="56" t="s">
        <v>124</v>
      </c>
      <c r="P14" s="56" t="s">
        <v>124</v>
      </c>
      <c r="Q14" s="56" t="s">
        <v>124</v>
      </c>
    </row>
    <row r="15" spans="1:23" s="27" customFormat="1" ht="14.1" customHeight="1" x14ac:dyDescent="0.25">
      <c r="A15" s="25"/>
      <c r="B15" s="25"/>
      <c r="C15" s="32"/>
      <c r="D15" s="32"/>
      <c r="E15" s="33"/>
      <c r="F15" s="33"/>
      <c r="G15" s="33"/>
      <c r="H15" s="34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 s="27" customFormat="1" ht="23.1" customHeight="1" x14ac:dyDescent="0.25">
      <c r="A16" s="14" t="s">
        <v>39</v>
      </c>
      <c r="B16" s="14"/>
      <c r="C16" s="14"/>
      <c r="D16" s="14" t="s">
        <v>40</v>
      </c>
      <c r="E16" s="14"/>
      <c r="G16" s="14" t="s">
        <v>41</v>
      </c>
      <c r="H16" s="15"/>
      <c r="I16" s="15"/>
      <c r="K16" s="15" t="s">
        <v>42</v>
      </c>
      <c r="Q16" s="22" t="s">
        <v>129</v>
      </c>
    </row>
    <row r="17" spans="1:15" s="27" customFormat="1" ht="14.1" customHeight="1" x14ac:dyDescent="0.25">
      <c r="A17" s="14"/>
      <c r="B17" s="14"/>
      <c r="C17" s="14"/>
      <c r="D17" s="14"/>
      <c r="E17" s="14"/>
      <c r="G17" s="14"/>
      <c r="H17" s="15"/>
      <c r="I17" s="15"/>
      <c r="J17" s="14"/>
      <c r="K17" s="14"/>
      <c r="L17" s="22"/>
      <c r="M17" s="22"/>
    </row>
    <row r="18" spans="1:15" s="14" customFormat="1" ht="23.1" customHeight="1" x14ac:dyDescent="0.25">
      <c r="G18" s="15" t="s">
        <v>43</v>
      </c>
      <c r="H18" s="16"/>
      <c r="I18" s="16"/>
    </row>
    <row r="19" spans="1:15" s="14" customFormat="1" ht="23.1" customHeight="1" x14ac:dyDescent="0.25">
      <c r="F19" s="15"/>
      <c r="G19" s="16"/>
      <c r="H19" s="16"/>
    </row>
    <row r="20" spans="1:15" ht="23.1" customHeight="1" x14ac:dyDescent="0.25">
      <c r="A20" s="67" t="s">
        <v>49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spans="1:15" ht="23.1" customHeight="1" x14ac:dyDescent="0.25">
      <c r="A21" s="24" t="s">
        <v>50</v>
      </c>
    </row>
    <row r="22" spans="1:15" ht="23.1" customHeight="1" x14ac:dyDescent="0.25">
      <c r="A22" s="30" t="s">
        <v>58</v>
      </c>
    </row>
    <row r="23" spans="1:15" ht="23.1" customHeight="1" x14ac:dyDescent="0.25">
      <c r="A23" s="24" t="s">
        <v>57</v>
      </c>
    </row>
    <row r="24" spans="1:15" ht="23.1" customHeight="1" x14ac:dyDescent="0.25"/>
    <row r="25" spans="1:15" ht="23.1" customHeight="1" x14ac:dyDescent="0.25"/>
    <row r="26" spans="1:15" ht="23.1" customHeight="1" x14ac:dyDescent="0.25"/>
    <row r="27" spans="1:15" ht="23.1" customHeight="1" x14ac:dyDescent="0.25"/>
    <row r="28" spans="1:15" ht="23.1" customHeight="1" x14ac:dyDescent="0.25"/>
    <row r="29" spans="1:15" ht="23.1" customHeight="1" x14ac:dyDescent="0.25"/>
  </sheetData>
  <mergeCells count="20">
    <mergeCell ref="M9:N9"/>
    <mergeCell ref="M11:N11"/>
    <mergeCell ref="M12:N12"/>
    <mergeCell ref="M10:N10"/>
    <mergeCell ref="P1:Q1"/>
    <mergeCell ref="P2:Q2"/>
    <mergeCell ref="N1:O1"/>
    <mergeCell ref="N2:O2"/>
    <mergeCell ref="A20:O20"/>
    <mergeCell ref="A6:A7"/>
    <mergeCell ref="B2:C2"/>
    <mergeCell ref="A4:Q4"/>
    <mergeCell ref="A5:Q5"/>
    <mergeCell ref="A3:Q3"/>
    <mergeCell ref="B6:C6"/>
    <mergeCell ref="D6:Q6"/>
    <mergeCell ref="M7:N7"/>
    <mergeCell ref="M8:N8"/>
    <mergeCell ref="M14:N14"/>
    <mergeCell ref="M13:N13"/>
  </mergeCells>
  <phoneticPr fontId="12" type="noConversion"/>
  <printOptions horizontalCentered="1"/>
  <pageMargins left="0.19685039370078741" right="0.19685039370078741" top="0.55118110236220474" bottom="0.55118110236220474" header="0.27559055118110237" footer="0.27559055118110237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3"/>
  <sheetViews>
    <sheetView zoomScale="85" zoomScaleNormal="85" workbookViewId="0"/>
  </sheetViews>
  <sheetFormatPr defaultColWidth="9" defaultRowHeight="16.5" x14ac:dyDescent="0.25"/>
  <cols>
    <col min="1" max="1" width="10.5" style="2" customWidth="1"/>
    <col min="2" max="5" width="6.125" style="2" customWidth="1"/>
    <col min="6" max="22" width="7.125" style="2" customWidth="1"/>
    <col min="23" max="16384" width="9" style="2"/>
  </cols>
  <sheetData>
    <row r="1" spans="1:22" ht="16.899999999999999" customHeight="1" x14ac:dyDescent="0.25">
      <c r="A1" s="3" t="s">
        <v>2</v>
      </c>
      <c r="B1" s="86" t="s">
        <v>3</v>
      </c>
      <c r="C1" s="86"/>
      <c r="D1" s="8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7" t="s">
        <v>4</v>
      </c>
      <c r="T1" s="18" t="s">
        <v>5</v>
      </c>
      <c r="U1" s="19"/>
      <c r="V1" s="20"/>
    </row>
    <row r="2" spans="1:22" ht="33" x14ac:dyDescent="0.25">
      <c r="A2" s="3" t="s">
        <v>6</v>
      </c>
      <c r="B2" s="86"/>
      <c r="C2" s="86"/>
      <c r="D2" s="8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7" t="s">
        <v>7</v>
      </c>
      <c r="T2" s="21" t="s">
        <v>0</v>
      </c>
      <c r="U2" s="19"/>
      <c r="V2" s="20"/>
    </row>
    <row r="3" spans="1:22" ht="30.75" customHeight="1" x14ac:dyDescent="0.45">
      <c r="A3" s="91" t="s">
        <v>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/>
    </row>
    <row r="4" spans="1:22" ht="20.25" customHeight="1" x14ac:dyDescent="0.45">
      <c r="A4" s="4"/>
      <c r="B4" s="93" t="s">
        <v>51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94"/>
      <c r="V4" s="95"/>
    </row>
    <row r="5" spans="1:22" x14ac:dyDescent="0.25"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4" t="s">
        <v>9</v>
      </c>
      <c r="U5" s="94"/>
      <c r="V5" s="95"/>
    </row>
    <row r="6" spans="1:22" ht="24" customHeight="1" x14ac:dyDescent="0.25">
      <c r="A6" s="87" t="s">
        <v>10</v>
      </c>
      <c r="B6" s="87" t="s">
        <v>11</v>
      </c>
      <c r="C6" s="87" t="s">
        <v>12</v>
      </c>
      <c r="D6" s="88"/>
      <c r="E6" s="88"/>
      <c r="F6" s="87" t="s">
        <v>13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</row>
    <row r="7" spans="1:22" ht="50.1" customHeight="1" x14ac:dyDescent="0.25">
      <c r="A7" s="88"/>
      <c r="B7" s="88"/>
      <c r="C7" s="5" t="s">
        <v>14</v>
      </c>
      <c r="D7" s="6" t="s">
        <v>15</v>
      </c>
      <c r="E7" s="6" t="s">
        <v>16</v>
      </c>
      <c r="F7" s="5" t="s">
        <v>17</v>
      </c>
      <c r="G7" s="5" t="s">
        <v>18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24</v>
      </c>
      <c r="N7" s="5" t="s">
        <v>25</v>
      </c>
      <c r="O7" s="5" t="s">
        <v>26</v>
      </c>
      <c r="P7" s="5" t="s">
        <v>27</v>
      </c>
      <c r="Q7" s="5" t="s">
        <v>28</v>
      </c>
      <c r="R7" s="5" t="s">
        <v>29</v>
      </c>
      <c r="S7" s="5" t="s">
        <v>30</v>
      </c>
      <c r="T7" s="5" t="s">
        <v>31</v>
      </c>
      <c r="U7" s="5" t="s">
        <v>32</v>
      </c>
      <c r="V7" s="5" t="s">
        <v>33</v>
      </c>
    </row>
    <row r="8" spans="1:22" ht="21" customHeight="1" x14ac:dyDescent="0.25">
      <c r="A8" s="7" t="s">
        <v>34</v>
      </c>
      <c r="B8" s="8">
        <f>SUM(F8:V8)</f>
        <v>4</v>
      </c>
      <c r="C8" s="8">
        <f t="shared" ref="C8:V8" si="0">SUM(C9:C12)</f>
        <v>2</v>
      </c>
      <c r="D8" s="8">
        <f t="shared" si="0"/>
        <v>0</v>
      </c>
      <c r="E8" s="8">
        <f t="shared" si="0"/>
        <v>2</v>
      </c>
      <c r="F8" s="8">
        <f t="shared" si="0"/>
        <v>0</v>
      </c>
      <c r="G8" s="8">
        <f t="shared" si="0"/>
        <v>1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1</v>
      </c>
      <c r="O8" s="8">
        <f t="shared" si="0"/>
        <v>0</v>
      </c>
      <c r="P8" s="8">
        <f t="shared" si="0"/>
        <v>0</v>
      </c>
      <c r="Q8" s="8">
        <f t="shared" si="0"/>
        <v>0</v>
      </c>
      <c r="R8" s="8">
        <f t="shared" si="0"/>
        <v>0</v>
      </c>
      <c r="S8" s="8">
        <f t="shared" si="0"/>
        <v>2</v>
      </c>
      <c r="T8" s="8">
        <f t="shared" si="0"/>
        <v>0</v>
      </c>
      <c r="U8" s="8">
        <f t="shared" si="0"/>
        <v>0</v>
      </c>
      <c r="V8" s="8">
        <f t="shared" si="0"/>
        <v>0</v>
      </c>
    </row>
    <row r="9" spans="1:22" ht="21" customHeight="1" x14ac:dyDescent="0.25">
      <c r="A9" s="7" t="s">
        <v>35</v>
      </c>
      <c r="B9" s="8">
        <f>SUM(F9:V9)</f>
        <v>0</v>
      </c>
      <c r="C9" s="8">
        <f>N9</f>
        <v>0</v>
      </c>
      <c r="D9" s="8">
        <v>0</v>
      </c>
      <c r="E9" s="8">
        <f>S9</f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</row>
    <row r="10" spans="1:22" ht="21" customHeight="1" x14ac:dyDescent="0.25">
      <c r="A10" s="7" t="s">
        <v>36</v>
      </c>
      <c r="B10" s="8">
        <f>SUM(F10:V10)</f>
        <v>1</v>
      </c>
      <c r="C10" s="8">
        <f>N10</f>
        <v>0</v>
      </c>
      <c r="D10" s="8">
        <v>0</v>
      </c>
      <c r="E10" s="8">
        <v>1</v>
      </c>
      <c r="F10" s="8">
        <v>0</v>
      </c>
      <c r="G10" s="8">
        <v>1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</row>
    <row r="11" spans="1:22" ht="21" customHeight="1" x14ac:dyDescent="0.25">
      <c r="A11" s="7" t="s">
        <v>37</v>
      </c>
      <c r="B11" s="8">
        <f>SUM(F11:V11)</f>
        <v>2</v>
      </c>
      <c r="C11" s="8">
        <f>N11</f>
        <v>1</v>
      </c>
      <c r="D11" s="8">
        <v>0</v>
      </c>
      <c r="E11" s="8">
        <f>S11</f>
        <v>1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1</v>
      </c>
      <c r="O11" s="8">
        <v>0</v>
      </c>
      <c r="P11" s="8">
        <v>0</v>
      </c>
      <c r="Q11" s="8">
        <v>0</v>
      </c>
      <c r="R11" s="8">
        <v>0</v>
      </c>
      <c r="S11" s="8">
        <v>1</v>
      </c>
      <c r="T11" s="8">
        <v>0</v>
      </c>
      <c r="U11" s="8">
        <v>0</v>
      </c>
      <c r="V11" s="8">
        <v>0</v>
      </c>
    </row>
    <row r="12" spans="1:22" ht="22.15" customHeight="1" x14ac:dyDescent="0.25">
      <c r="A12" s="7" t="s">
        <v>38</v>
      </c>
      <c r="B12" s="8">
        <f>SUM(F12:V12)</f>
        <v>1</v>
      </c>
      <c r="C12" s="8">
        <v>1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1</v>
      </c>
      <c r="T12" s="8">
        <v>0</v>
      </c>
      <c r="U12" s="8">
        <v>0</v>
      </c>
      <c r="V12" s="8">
        <v>0</v>
      </c>
    </row>
    <row r="13" spans="1:22" ht="22.15" customHeight="1" x14ac:dyDescent="0.25">
      <c r="A13" s="9"/>
      <c r="B13" s="10"/>
      <c r="C13" s="10"/>
      <c r="D13" s="11"/>
      <c r="E13" s="11"/>
      <c r="F13" s="11"/>
      <c r="G13" s="12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2.15" customHeight="1" x14ac:dyDescent="0.25">
      <c r="A14" s="9"/>
      <c r="B14" s="10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22.15" customHeight="1" x14ac:dyDescent="0.25">
      <c r="A15" s="9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22.15" customHeight="1" x14ac:dyDescent="0.25">
      <c r="A16" s="9"/>
      <c r="B16" s="10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1" customFormat="1" ht="16.5" customHeight="1" x14ac:dyDescent="0.25">
      <c r="A17" s="13" t="s">
        <v>39</v>
      </c>
      <c r="B17" s="14"/>
      <c r="D17" s="14"/>
      <c r="E17" s="14" t="s">
        <v>40</v>
      </c>
      <c r="F17" s="14"/>
      <c r="G17" s="14"/>
      <c r="H17" s="15"/>
      <c r="I17" s="1" t="s">
        <v>41</v>
      </c>
      <c r="J17" s="15"/>
      <c r="K17" s="15"/>
      <c r="L17" s="15"/>
      <c r="M17" s="14"/>
      <c r="N17" s="14"/>
      <c r="O17" s="15" t="s">
        <v>42</v>
      </c>
      <c r="P17" s="14"/>
      <c r="Q17" s="14"/>
      <c r="R17" s="14"/>
      <c r="S17" s="14"/>
      <c r="T17" s="14"/>
      <c r="U17" s="14"/>
      <c r="V17" s="22" t="s">
        <v>52</v>
      </c>
    </row>
    <row r="18" spans="1:22" s="1" customFormat="1" ht="16.5" customHeight="1" x14ac:dyDescent="0.25">
      <c r="F18" s="14"/>
      <c r="G18" s="14"/>
      <c r="H18" s="16"/>
      <c r="I18" s="15" t="s">
        <v>43</v>
      </c>
      <c r="J18" s="16"/>
      <c r="K18" s="16"/>
      <c r="L18" s="16"/>
      <c r="M18" s="14"/>
      <c r="R18" s="14"/>
      <c r="T18" s="89"/>
      <c r="U18" s="89"/>
      <c r="V18" s="89"/>
    </row>
    <row r="19" spans="1:22" s="1" customFormat="1" ht="16.5" customHeight="1" x14ac:dyDescent="0.25">
      <c r="E19" s="14"/>
      <c r="F19" s="14"/>
      <c r="G19" s="14"/>
      <c r="H19" s="16"/>
      <c r="I19" s="16"/>
      <c r="J19" s="16"/>
      <c r="K19" s="16"/>
      <c r="L19" s="16"/>
      <c r="M19" s="14"/>
      <c r="R19" s="14"/>
      <c r="T19" s="23"/>
      <c r="U19" s="23"/>
      <c r="V19" s="23"/>
    </row>
    <row r="20" spans="1:22" s="1" customFormat="1" ht="16.5" customHeight="1" x14ac:dyDescent="0.25">
      <c r="A20" s="90" t="s">
        <v>44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</row>
    <row r="21" spans="1:22" s="1" customFormat="1" x14ac:dyDescent="0.25">
      <c r="A21" s="1" t="s">
        <v>45</v>
      </c>
    </row>
    <row r="22" spans="1:22" s="1" customFormat="1" x14ac:dyDescent="0.25"/>
    <row r="23" spans="1:22" x14ac:dyDescent="0.25">
      <c r="A23" s="1"/>
    </row>
  </sheetData>
  <mergeCells count="12">
    <mergeCell ref="B1:D2"/>
    <mergeCell ref="C6:E6"/>
    <mergeCell ref="F6:V6"/>
    <mergeCell ref="T18:V18"/>
    <mergeCell ref="A20:T20"/>
    <mergeCell ref="A6:A7"/>
    <mergeCell ref="B6:B7"/>
    <mergeCell ref="A3:V3"/>
    <mergeCell ref="B4:S4"/>
    <mergeCell ref="T4:V4"/>
    <mergeCell ref="B5:S5"/>
    <mergeCell ref="T5:V5"/>
  </mergeCells>
  <phoneticPr fontId="12" type="noConversion"/>
  <printOptions horizontalCentered="1"/>
  <pageMargins left="0.55000000000000004" right="0.55000000000000004" top="1.18055555555556" bottom="0.196527777777778" header="0.31388888888888899" footer="0.118055555555556"/>
  <pageSetup paperSize="9" scale="86" firstPageNumber="32" orientation="landscape" useFirstPageNumber="1"/>
  <headerFooter alignWithMargins="0">
    <oddFooter>&amp;C-17-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背景說明-藝文展演活動統計</vt:lpstr>
      <vt:lpstr>11050-00-02-2</vt:lpstr>
      <vt:lpstr>古蹟概況</vt:lpstr>
      <vt:lpstr>'11050-00-02-2'!Print_Area</vt:lpstr>
      <vt:lpstr>古蹟概況!Print_Area</vt:lpstr>
      <vt:lpstr>'背景說明-藝文展演活動統計'!Print_Area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</cp:lastModifiedBy>
  <cp:lastPrinted>2022-02-16T09:05:32Z</cp:lastPrinted>
  <dcterms:created xsi:type="dcterms:W3CDTF">2010-07-19T02:57:00Z</dcterms:created>
  <dcterms:modified xsi:type="dcterms:W3CDTF">2026-03-19T01:04:14Z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1028-10.8.0.6003</vt:lpwstr>
  </property>
</Properties>
</file>